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60" windowHeight="7755"/>
  </bookViews>
  <sheets>
    <sheet name="FUNDURB 2020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'FUNDURB 2020'!$A$2:$J$7</definedName>
    <definedName name="Distritos">'[1]Listas suspensas'!$C$1:$C$97</definedName>
    <definedName name="orgao">[2]Orgao!$A$2:$A$75</definedName>
    <definedName name="Prefeitura_regional">'[1]Listas suspensas'!$B$1:$B$33</definedName>
    <definedName name="Região" localSheetId="0">#REF!</definedName>
    <definedName name="Região">#REF!</definedName>
    <definedName name="Unidade_medida">[3]DePara!$AQ$3:$AQ$11</definedName>
  </definedNames>
  <calcPr calcId="125725"/>
</workbook>
</file>

<file path=xl/calcChain.xml><?xml version="1.0" encoding="utf-8"?>
<calcChain xmlns="http://schemas.openxmlformats.org/spreadsheetml/2006/main">
  <c r="J7" i="2"/>
  <c r="I7"/>
</calcChain>
</file>

<file path=xl/sharedStrings.xml><?xml version="1.0" encoding="utf-8"?>
<sst xmlns="http://schemas.openxmlformats.org/spreadsheetml/2006/main" count="39" uniqueCount="31">
  <si>
    <t>Código Órgão</t>
  </si>
  <si>
    <t>Descrição Órgão</t>
  </si>
  <si>
    <t>Programa Orçamentário</t>
  </si>
  <si>
    <t>Código Ação</t>
  </si>
  <si>
    <t>Descrição Ação</t>
  </si>
  <si>
    <t>Produto previsto no PPA</t>
  </si>
  <si>
    <t>Unidade de Medida</t>
  </si>
  <si>
    <t>un</t>
  </si>
  <si>
    <t>km</t>
  </si>
  <si>
    <t>3009 - Melhoria da mobilidade urbana universal</t>
  </si>
  <si>
    <t>Intervenções no Sistema Viário</t>
  </si>
  <si>
    <t>Obras Sistema Viário</t>
  </si>
  <si>
    <t>Construção de Ciclovias, Ciclofaixas e Ciclorrotas</t>
  </si>
  <si>
    <t>Construção Ciclovias, ciclofaixas e ciclorrotas</t>
  </si>
  <si>
    <t>Fundo de Desenvolvimento Urbano</t>
  </si>
  <si>
    <t>PPA 2018-2021 - LEI Nº 16.773 DE 27 DE DEZEMBRO DE 2017</t>
  </si>
  <si>
    <t>http://orcamento.sf.prefeitura.sp.gov.br/orcamento/execucao.php</t>
  </si>
  <si>
    <t>2020- Objetivo (Quantidade Prevista no PPA)</t>
  </si>
  <si>
    <t>Execução Orçamentária 2020</t>
  </si>
  <si>
    <t>60 km de novas estruturas cicloviárias</t>
  </si>
  <si>
    <t>7 faixas exclusivas de ônibus requalificadas / implantadas</t>
  </si>
  <si>
    <t>Ampliação, Reforma e Requalificação nas Áreas de Parada e Plataforma de Embarque de Faixa Exclusiva de Ônibus - Programa de Metas 11.f e 11.g</t>
  </si>
  <si>
    <t>Ampliação, Reforma e Requalificação de Ciclovias, Ciclofaixas e Ciclorrotas</t>
  </si>
  <si>
    <t>Requalificação de locais de parada de ônibus</t>
  </si>
  <si>
    <t>Estruturas cicloviárias requalificadas</t>
  </si>
  <si>
    <t>42 locais de parada de ônibus com obras de requalificação</t>
  </si>
  <si>
    <t>61 estruturas cicloviárias requalificadas</t>
  </si>
  <si>
    <t>TOTAL</t>
  </si>
  <si>
    <t xml:space="preserve">Dados extraídos </t>
  </si>
  <si>
    <t>2020 - Valor Previsto no PPA  ( R$ )</t>
  </si>
  <si>
    <t>Valor Liquidado 2020(Empenhos Liquidados)           ( R$ 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</si>
</sst>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-* #,##0_-;\-* #,##0_-;_-* &quot;-&quot;??_-;_-@_-"/>
    <numFmt numFmtId="166" formatCode="_-* #,##0.00_-;\-* #,##0.00_-;_-* \-??_-;_-@_-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2" fillId="0" borderId="0"/>
    <xf numFmtId="0" fontId="7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7" fillId="0" borderId="0"/>
    <xf numFmtId="0" fontId="9" fillId="0" borderId="0"/>
    <xf numFmtId="0" fontId="8" fillId="0" borderId="0"/>
    <xf numFmtId="0" fontId="10" fillId="0" borderId="0"/>
    <xf numFmtId="0" fontId="1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Border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7" fillId="0" borderId="0" applyBorder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Border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7" fillId="0" borderId="0" applyBorder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6" fillId="0" borderId="0" xfId="4" applyFont="1" applyAlignment="1"/>
    <xf numFmtId="165" fontId="6" fillId="0" borderId="0" xfId="23" applyNumberFormat="1" applyFont="1" applyAlignment="1"/>
    <xf numFmtId="4" fontId="6" fillId="0" borderId="0" xfId="4" applyNumberFormat="1" applyFont="1" applyAlignment="1"/>
    <xf numFmtId="4" fontId="13" fillId="0" borderId="0" xfId="23" applyNumberFormat="1" applyFont="1" applyBorder="1"/>
    <xf numFmtId="0" fontId="8" fillId="0" borderId="0" xfId="4" applyFont="1" applyAlignment="1"/>
    <xf numFmtId="0" fontId="6" fillId="4" borderId="0" xfId="4" applyFont="1" applyFill="1" applyAlignment="1"/>
    <xf numFmtId="4" fontId="4" fillId="3" borderId="1" xfId="8" applyNumberFormat="1" applyFont="1" applyFill="1" applyBorder="1" applyAlignment="1">
      <alignment horizontal="center" vertical="center" wrapText="1"/>
    </xf>
    <xf numFmtId="4" fontId="13" fillId="4" borderId="9" xfId="23" applyNumberFormat="1" applyFont="1" applyFill="1" applyBorder="1" applyAlignment="1">
      <alignment vertical="center"/>
    </xf>
    <xf numFmtId="0" fontId="6" fillId="4" borderId="9" xfId="12" applyFont="1" applyFill="1" applyBorder="1" applyAlignment="1">
      <alignment horizontal="center" vertical="center"/>
    </xf>
    <xf numFmtId="0" fontId="6" fillId="4" borderId="12" xfId="12" applyFont="1" applyFill="1" applyBorder="1" applyAlignment="1">
      <alignment horizontal="center" vertical="center"/>
    </xf>
    <xf numFmtId="0" fontId="6" fillId="4" borderId="9" xfId="12" applyFont="1" applyFill="1" applyBorder="1" applyAlignment="1">
      <alignment vertical="center" wrapText="1"/>
    </xf>
    <xf numFmtId="0" fontId="6" fillId="4" borderId="12" xfId="12" applyFont="1" applyFill="1" applyBorder="1" applyAlignment="1">
      <alignment vertical="center" wrapText="1"/>
    </xf>
    <xf numFmtId="0" fontId="8" fillId="4" borderId="9" xfId="12" applyFont="1" applyFill="1" applyBorder="1" applyAlignment="1">
      <alignment horizontal="left" vertical="center" wrapText="1"/>
    </xf>
    <xf numFmtId="0" fontId="8" fillId="4" borderId="12" xfId="12" applyFont="1" applyFill="1" applyBorder="1" applyAlignment="1">
      <alignment horizontal="left" vertical="center" wrapText="1"/>
    </xf>
    <xf numFmtId="0" fontId="15" fillId="5" borderId="2" xfId="4" applyFont="1" applyFill="1" applyBorder="1" applyAlignment="1">
      <alignment vertical="center"/>
    </xf>
    <xf numFmtId="0" fontId="16" fillId="5" borderId="2" xfId="8" applyFont="1" applyFill="1" applyBorder="1" applyAlignment="1">
      <alignment horizontal="center" vertical="center" wrapText="1"/>
    </xf>
    <xf numFmtId="0" fontId="16" fillId="5" borderId="2" xfId="4" applyFont="1" applyFill="1" applyBorder="1" applyAlignment="1">
      <alignment horizontal="center" vertical="center" wrapText="1"/>
    </xf>
    <xf numFmtId="165" fontId="16" fillId="5" borderId="2" xfId="23" applyNumberFormat="1" applyFont="1" applyFill="1" applyBorder="1" applyAlignment="1">
      <alignment horizontal="center" vertical="center" wrapText="1"/>
    </xf>
    <xf numFmtId="4" fontId="16" fillId="5" borderId="4" xfId="26" applyNumberFormat="1" applyFont="1" applyFill="1" applyBorder="1" applyAlignment="1">
      <alignment horizontal="center" vertical="center" wrapText="1"/>
    </xf>
    <xf numFmtId="4" fontId="16" fillId="5" borderId="2" xfId="8" applyNumberFormat="1" applyFont="1" applyFill="1" applyBorder="1" applyAlignment="1">
      <alignment horizontal="center" vertical="center" wrapText="1"/>
    </xf>
    <xf numFmtId="0" fontId="17" fillId="0" borderId="0" xfId="4" applyFont="1" applyAlignment="1"/>
    <xf numFmtId="0" fontId="8" fillId="4" borderId="9" xfId="13" applyFont="1" applyFill="1" applyBorder="1" applyAlignment="1">
      <alignment horizontal="left" vertical="center" wrapText="1"/>
    </xf>
    <xf numFmtId="0" fontId="8" fillId="4" borderId="12" xfId="13" applyFont="1" applyFill="1" applyBorder="1" applyAlignment="1">
      <alignment horizontal="left" vertical="center"/>
    </xf>
    <xf numFmtId="0" fontId="8" fillId="4" borderId="9" xfId="13" applyFont="1" applyFill="1" applyBorder="1" applyAlignment="1">
      <alignment horizontal="center" vertical="center" wrapText="1"/>
    </xf>
    <xf numFmtId="0" fontId="8" fillId="4" borderId="12" xfId="13" applyFont="1" applyFill="1" applyBorder="1" applyAlignment="1">
      <alignment horizontal="center" vertical="center" wrapText="1"/>
    </xf>
    <xf numFmtId="0" fontId="4" fillId="3" borderId="8" xfId="8" applyFont="1" applyFill="1" applyBorder="1" applyAlignment="1">
      <alignment horizontal="center" vertical="center" wrapText="1"/>
    </xf>
    <xf numFmtId="165" fontId="4" fillId="3" borderId="8" xfId="23" applyNumberFormat="1" applyFont="1" applyFill="1" applyBorder="1" applyAlignment="1">
      <alignment horizontal="center" vertical="center" wrapText="1"/>
    </xf>
    <xf numFmtId="4" fontId="4" fillId="3" borderId="8" xfId="8" applyNumberFormat="1" applyFont="1" applyFill="1" applyBorder="1" applyAlignment="1">
      <alignment horizontal="center" vertical="center" wrapText="1"/>
    </xf>
    <xf numFmtId="0" fontId="14" fillId="0" borderId="5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8" fillId="0" borderId="7" xfId="4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4" fontId="13" fillId="4" borderId="3" xfId="23" applyNumberFormat="1" applyFont="1" applyFill="1" applyBorder="1" applyAlignment="1">
      <alignment vertical="center"/>
    </xf>
    <xf numFmtId="4" fontId="13" fillId="4" borderId="10" xfId="23" applyNumberFormat="1" applyFont="1" applyFill="1" applyBorder="1" applyAlignment="1">
      <alignment vertical="center"/>
    </xf>
    <xf numFmtId="165" fontId="8" fillId="4" borderId="9" xfId="23" applyNumberFormat="1" applyFont="1" applyFill="1" applyBorder="1" applyAlignment="1">
      <alignment horizontal="left" vertical="center"/>
    </xf>
    <xf numFmtId="165" fontId="8" fillId="4" borderId="12" xfId="23" applyNumberFormat="1" applyFont="1" applyFill="1" applyBorder="1" applyAlignment="1">
      <alignment horizontal="left" vertical="center"/>
    </xf>
    <xf numFmtId="0" fontId="8" fillId="4" borderId="9" xfId="13" applyFill="1" applyBorder="1" applyAlignment="1">
      <alignment horizontal="left" vertical="center"/>
    </xf>
    <xf numFmtId="0" fontId="8" fillId="4" borderId="12" xfId="13" applyFill="1" applyBorder="1" applyAlignment="1">
      <alignment horizontal="left" vertical="center"/>
    </xf>
    <xf numFmtId="0" fontId="8" fillId="4" borderId="9" xfId="13" applyFill="1" applyBorder="1" applyAlignment="1">
      <alignment horizontal="center" vertical="center"/>
    </xf>
    <xf numFmtId="0" fontId="8" fillId="4" borderId="12" xfId="13" applyFill="1" applyBorder="1" applyAlignment="1">
      <alignment horizontal="center" vertical="center"/>
    </xf>
    <xf numFmtId="4" fontId="8" fillId="4" borderId="11" xfId="23" applyNumberFormat="1" applyFont="1" applyFill="1" applyBorder="1" applyAlignment="1">
      <alignment horizontal="right" vertical="center" wrapText="1"/>
    </xf>
    <xf numFmtId="4" fontId="8" fillId="4" borderId="9" xfId="23" applyNumberFormat="1" applyFont="1" applyFill="1" applyBorder="1" applyAlignment="1">
      <alignment horizontal="right" vertical="center" wrapText="1"/>
    </xf>
    <xf numFmtId="4" fontId="8" fillId="4" borderId="10" xfId="23" applyNumberFormat="1" applyFont="1" applyFill="1" applyBorder="1" applyAlignment="1">
      <alignment horizontal="right" vertical="center" wrapText="1"/>
    </xf>
  </cellXfs>
  <cellStyles count="49">
    <cellStyle name="Incorreto 2" xfId="1"/>
    <cellStyle name="Moeda 3" xfId="2"/>
    <cellStyle name="Normal" xfId="0" builtinId="0"/>
    <cellStyle name="Normal 11" xfId="3"/>
    <cellStyle name="Normal 2" xfId="4"/>
    <cellStyle name="Normal 2 2" xfId="5"/>
    <cellStyle name="Normal 2 2 2" xfId="6"/>
    <cellStyle name="Normal 2 3" xfId="7"/>
    <cellStyle name="Normal 3" xfId="8"/>
    <cellStyle name="Normal 3 2" xfId="9"/>
    <cellStyle name="Normal 3 2 2" xfId="10"/>
    <cellStyle name="Normal 3 3" xfId="11"/>
    <cellStyle name="Normal 4" xfId="12"/>
    <cellStyle name="Normal 4 2" xfId="13"/>
    <cellStyle name="Normal 4 2 2" xfId="14"/>
    <cellStyle name="Normal 4 2 3" xfId="15"/>
    <cellStyle name="Normal 4 3" xfId="16"/>
    <cellStyle name="Normal 4 3 2" xfId="17"/>
    <cellStyle name="Normal 4 4" xfId="18"/>
    <cellStyle name="Normal 5" xfId="19"/>
    <cellStyle name="Normal 6" xfId="48"/>
    <cellStyle name="Porcentagem 2" xfId="20"/>
    <cellStyle name="Porcentagem 2 2" xfId="21"/>
    <cellStyle name="Porcentagem 2 3" xfId="22"/>
    <cellStyle name="Separador de milhares" xfId="23" builtinId="3"/>
    <cellStyle name="Vírgula 10" xfId="24"/>
    <cellStyle name="Vírgula 11" xfId="25"/>
    <cellStyle name="Vírgula 2" xfId="26"/>
    <cellStyle name="Vírgula 2 2" xfId="27"/>
    <cellStyle name="Vírgula 2 2 4" xfId="28"/>
    <cellStyle name="Vírgula 2 3" xfId="29"/>
    <cellStyle name="Vírgula 2 4" xfId="30"/>
    <cellStyle name="Vírgula 2 5" xfId="31"/>
    <cellStyle name="Vírgula 3" xfId="32"/>
    <cellStyle name="Vírgula 3 2" xfId="33"/>
    <cellStyle name="Vírgula 4" xfId="34"/>
    <cellStyle name="Vírgula 4 2" xfId="35"/>
    <cellStyle name="Vírgula 4 2 3" xfId="36"/>
    <cellStyle name="Vírgula 4 3" xfId="37"/>
    <cellStyle name="Vírgula 4 4" xfId="38"/>
    <cellStyle name="Vírgula 4 5" xfId="39"/>
    <cellStyle name="Vírgula 4 6" xfId="40"/>
    <cellStyle name="Vírgula 4 7" xfId="41"/>
    <cellStyle name="Vírgula 5" xfId="42"/>
    <cellStyle name="Vírgula 5 2" xfId="43"/>
    <cellStyle name="Vírgula 6" xfId="44"/>
    <cellStyle name="Vírgula 7" xfId="45"/>
    <cellStyle name="Vírgula 8" xfId="46"/>
    <cellStyle name="Vírgula 9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_fs_cluster.sf.prefeitura.sp.gov.br\SF\COPLAN\PPA\PPA%202018-2021%20LOA%202018\Metas%20fisicas\PPA_Descricao%20fisica_Acoes_COP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d841462/Google%20Drive/1-%20PMSP/1%20-%20SMS/Assessoria%20de%20Planejamento%20e%20Monitoramento/Programa%20de%20Metas/Novo%20PdM/Novo%20PdM/V3/PDM_Repactua&#231;&#227;o_Meta_14_SMS_20190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megbc200\api\M&#225;rcio\Programa%20de%20metas\18.%20S&#227;o%20Paulo%20Cidade%20Ativa_v10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oes_COPED"/>
      <sheetName val="Estrutura orcamentaria"/>
      <sheetName val="Listas suspensas"/>
    </sheetNames>
    <sheetDataSet>
      <sheetData sheetId="0"/>
      <sheetData sheetId="1"/>
      <sheetData sheetId="2">
        <row r="1">
          <cell r="B1" t="str">
            <v>Aricanduva</v>
          </cell>
          <cell r="C1" t="str">
            <v>Água Rasa</v>
          </cell>
        </row>
        <row r="2">
          <cell r="B2" t="str">
            <v>Butantã</v>
          </cell>
          <cell r="C2" t="str">
            <v>Alto de Pinheiros</v>
          </cell>
        </row>
        <row r="3">
          <cell r="B3" t="str">
            <v>Campo Limpo</v>
          </cell>
          <cell r="C3" t="str">
            <v>Anhanguera</v>
          </cell>
        </row>
        <row r="4">
          <cell r="B4" t="str">
            <v>Capela do Socorro</v>
          </cell>
          <cell r="C4" t="str">
            <v>Aricanduva</v>
          </cell>
        </row>
        <row r="5">
          <cell r="B5" t="str">
            <v>Casa Verde</v>
          </cell>
          <cell r="C5" t="str">
            <v>Artur Alvim</v>
          </cell>
        </row>
        <row r="6">
          <cell r="B6" t="str">
            <v>Cidade Ademar</v>
          </cell>
          <cell r="C6" t="str">
            <v>Barra Funda</v>
          </cell>
        </row>
        <row r="7">
          <cell r="B7" t="str">
            <v>Cidade Tiradentes</v>
          </cell>
          <cell r="C7" t="str">
            <v>Bela Vista</v>
          </cell>
        </row>
        <row r="8">
          <cell r="B8" t="str">
            <v>Ermelino Matarazzo</v>
          </cell>
          <cell r="C8" t="str">
            <v>Belém</v>
          </cell>
        </row>
        <row r="9">
          <cell r="B9" t="str">
            <v>Freguesia do Ó</v>
          </cell>
          <cell r="C9" t="str">
            <v>Bom Retiro</v>
          </cell>
        </row>
        <row r="10">
          <cell r="B10" t="str">
            <v>Guaianases</v>
          </cell>
          <cell r="C10" t="str">
            <v>Brás</v>
          </cell>
        </row>
        <row r="11">
          <cell r="B11" t="str">
            <v>Ipiranga</v>
          </cell>
          <cell r="C11" t="str">
            <v>Brasilândia</v>
          </cell>
        </row>
        <row r="12">
          <cell r="B12" t="str">
            <v>Itaim Paulista</v>
          </cell>
          <cell r="C12" t="str">
            <v>Butantã</v>
          </cell>
        </row>
        <row r="13">
          <cell r="B13" t="str">
            <v>Itaquera</v>
          </cell>
          <cell r="C13" t="str">
            <v>Cachoeirinha</v>
          </cell>
        </row>
        <row r="14">
          <cell r="B14" t="str">
            <v>Jabaquara</v>
          </cell>
          <cell r="C14" t="str">
            <v>Cambuci</v>
          </cell>
        </row>
        <row r="15">
          <cell r="B15" t="str">
            <v>Jaçanã</v>
          </cell>
          <cell r="C15" t="str">
            <v>Campo Belo</v>
          </cell>
        </row>
        <row r="16">
          <cell r="B16" t="str">
            <v>Lapa</v>
          </cell>
          <cell r="C16" t="str">
            <v>Campo Grande</v>
          </cell>
        </row>
        <row r="17">
          <cell r="B17" t="str">
            <v>M'Boi Mirim</v>
          </cell>
          <cell r="C17" t="str">
            <v>Campo Limpo</v>
          </cell>
        </row>
        <row r="18">
          <cell r="B18" t="str">
            <v>Mooca</v>
          </cell>
          <cell r="C18" t="str">
            <v>Cangaíba</v>
          </cell>
        </row>
        <row r="19">
          <cell r="B19" t="str">
            <v>Parelheiros</v>
          </cell>
          <cell r="C19" t="str">
            <v>Capão Redondo</v>
          </cell>
        </row>
        <row r="20">
          <cell r="B20" t="str">
            <v>Penha</v>
          </cell>
          <cell r="C20" t="str">
            <v>Carrão</v>
          </cell>
        </row>
        <row r="21">
          <cell r="B21" t="str">
            <v>Perus</v>
          </cell>
          <cell r="C21" t="str">
            <v>Casa Verde</v>
          </cell>
        </row>
        <row r="22">
          <cell r="B22" t="str">
            <v>Pinheiros</v>
          </cell>
          <cell r="C22" t="str">
            <v>Cidade Ademar</v>
          </cell>
        </row>
        <row r="23">
          <cell r="B23" t="str">
            <v>Pirituba</v>
          </cell>
          <cell r="C23" t="str">
            <v>Cidade Dutra</v>
          </cell>
        </row>
        <row r="24">
          <cell r="B24" t="str">
            <v>Santana</v>
          </cell>
          <cell r="C24" t="str">
            <v>Cidade Líder</v>
          </cell>
        </row>
        <row r="25">
          <cell r="B25" t="str">
            <v>Santo Amaro</v>
          </cell>
          <cell r="C25" t="str">
            <v>Cidade Tiradentes</v>
          </cell>
        </row>
        <row r="26">
          <cell r="B26" t="str">
            <v>São Mateus</v>
          </cell>
          <cell r="C26" t="str">
            <v>Consolação</v>
          </cell>
        </row>
        <row r="27">
          <cell r="B27" t="str">
            <v>São Miguel</v>
          </cell>
          <cell r="C27" t="str">
            <v>Cursino</v>
          </cell>
        </row>
        <row r="28">
          <cell r="B28" t="str">
            <v>Sapopemba</v>
          </cell>
          <cell r="C28" t="str">
            <v>Ermelino Matarazzo</v>
          </cell>
        </row>
        <row r="29">
          <cell r="B29" t="str">
            <v>Sé</v>
          </cell>
          <cell r="C29" t="str">
            <v>Freguesia do Ó</v>
          </cell>
        </row>
        <row r="30">
          <cell r="B30" t="str">
            <v>Vila Maria/Vila Guilherme</v>
          </cell>
          <cell r="C30" t="str">
            <v>Grajaú</v>
          </cell>
        </row>
        <row r="31">
          <cell r="B31" t="str">
            <v>Vila Mariana</v>
          </cell>
          <cell r="C31" t="str">
            <v>Guaianazes</v>
          </cell>
        </row>
        <row r="32">
          <cell r="B32" t="str">
            <v>Vila Prudente</v>
          </cell>
          <cell r="C32" t="str">
            <v>Iguatemi</v>
          </cell>
        </row>
        <row r="33">
          <cell r="B33" t="str">
            <v>Supraprefeitura regional</v>
          </cell>
          <cell r="C33" t="str">
            <v>Ipiranga</v>
          </cell>
        </row>
        <row r="34">
          <cell r="C34" t="str">
            <v>Itaim Bibi</v>
          </cell>
        </row>
        <row r="35">
          <cell r="C35" t="str">
            <v>Itaim Paulista</v>
          </cell>
        </row>
        <row r="36">
          <cell r="C36" t="str">
            <v>Itaquera</v>
          </cell>
        </row>
        <row r="37">
          <cell r="C37" t="str">
            <v>Jabaquara</v>
          </cell>
        </row>
        <row r="38">
          <cell r="C38" t="str">
            <v>Jaçanã</v>
          </cell>
        </row>
        <row r="39">
          <cell r="C39" t="str">
            <v>Jaguara</v>
          </cell>
        </row>
        <row r="40">
          <cell r="C40" t="str">
            <v>Jaguaré</v>
          </cell>
        </row>
        <row r="41">
          <cell r="C41" t="str">
            <v>Jaraguá</v>
          </cell>
        </row>
        <row r="42">
          <cell r="C42" t="str">
            <v>Jardim Ângela</v>
          </cell>
        </row>
        <row r="43">
          <cell r="C43" t="str">
            <v>Jardim Helena</v>
          </cell>
        </row>
        <row r="44">
          <cell r="C44" t="str">
            <v>Jardim Paulista</v>
          </cell>
        </row>
        <row r="45">
          <cell r="C45" t="str">
            <v>Jardim São Luís</v>
          </cell>
        </row>
        <row r="46">
          <cell r="C46" t="str">
            <v>José Bonifácio</v>
          </cell>
        </row>
        <row r="47">
          <cell r="C47" t="str">
            <v>Lajeado</v>
          </cell>
        </row>
        <row r="48">
          <cell r="C48" t="str">
            <v>Lapa</v>
          </cell>
        </row>
        <row r="49">
          <cell r="C49" t="str">
            <v>Liberdade</v>
          </cell>
        </row>
        <row r="50">
          <cell r="C50" t="str">
            <v>Limão</v>
          </cell>
        </row>
        <row r="51">
          <cell r="C51" t="str">
            <v>Mandaqui</v>
          </cell>
        </row>
        <row r="52">
          <cell r="C52" t="str">
            <v>Marsilac</v>
          </cell>
        </row>
        <row r="53">
          <cell r="C53" t="str">
            <v>Moema</v>
          </cell>
        </row>
        <row r="54">
          <cell r="C54" t="str">
            <v>Mooca</v>
          </cell>
        </row>
        <row r="55">
          <cell r="C55" t="str">
            <v>Morumbi</v>
          </cell>
        </row>
        <row r="56">
          <cell r="C56" t="str">
            <v>Parelheiros</v>
          </cell>
        </row>
        <row r="57">
          <cell r="C57" t="str">
            <v>Pari</v>
          </cell>
        </row>
        <row r="58">
          <cell r="C58" t="str">
            <v>Parque do Carmo</v>
          </cell>
        </row>
        <row r="59">
          <cell r="C59" t="str">
            <v>Pedreira</v>
          </cell>
        </row>
        <row r="60">
          <cell r="C60" t="str">
            <v>Penha</v>
          </cell>
        </row>
        <row r="61">
          <cell r="C61" t="str">
            <v>Perdizes</v>
          </cell>
        </row>
        <row r="62">
          <cell r="C62" t="str">
            <v>Perus</v>
          </cell>
        </row>
        <row r="63">
          <cell r="C63" t="str">
            <v>Pinheiros</v>
          </cell>
        </row>
        <row r="64">
          <cell r="C64" t="str">
            <v>Pirituba</v>
          </cell>
        </row>
        <row r="65">
          <cell r="C65" t="str">
            <v>Ponte Rasa</v>
          </cell>
        </row>
        <row r="66">
          <cell r="C66" t="str">
            <v>Raposo Tavares</v>
          </cell>
        </row>
        <row r="67">
          <cell r="C67" t="str">
            <v>República</v>
          </cell>
        </row>
        <row r="68">
          <cell r="C68" t="str">
            <v>Rio Pequeno</v>
          </cell>
        </row>
        <row r="69">
          <cell r="C69" t="str">
            <v>Sacomã</v>
          </cell>
        </row>
        <row r="70">
          <cell r="C70" t="str">
            <v>Santa Cecília</v>
          </cell>
        </row>
        <row r="71">
          <cell r="C71" t="str">
            <v>Santana</v>
          </cell>
        </row>
        <row r="72">
          <cell r="C72" t="str">
            <v>Santo Amaro</v>
          </cell>
        </row>
        <row r="73">
          <cell r="C73" t="str">
            <v>São Domingos</v>
          </cell>
        </row>
        <row r="74">
          <cell r="C74" t="str">
            <v>São Lucas</v>
          </cell>
        </row>
        <row r="75">
          <cell r="C75" t="str">
            <v>São Mateus</v>
          </cell>
        </row>
        <row r="76">
          <cell r="C76" t="str">
            <v>São Miguel</v>
          </cell>
        </row>
        <row r="77">
          <cell r="C77" t="str">
            <v>São Rafael</v>
          </cell>
        </row>
        <row r="78">
          <cell r="C78" t="str">
            <v>Sapopemba</v>
          </cell>
        </row>
        <row r="79">
          <cell r="C79" t="str">
            <v>Saúde</v>
          </cell>
        </row>
        <row r="80">
          <cell r="C80" t="str">
            <v>Sé</v>
          </cell>
        </row>
        <row r="81">
          <cell r="C81" t="str">
            <v>Socorro</v>
          </cell>
        </row>
        <row r="82">
          <cell r="C82" t="str">
            <v>Tatuapé</v>
          </cell>
        </row>
        <row r="83">
          <cell r="C83" t="str">
            <v>Tremembé</v>
          </cell>
        </row>
        <row r="84">
          <cell r="C84" t="str">
            <v>Tucuruvi</v>
          </cell>
        </row>
        <row r="85">
          <cell r="C85" t="str">
            <v>Vila Andrade</v>
          </cell>
        </row>
        <row r="86">
          <cell r="C86" t="str">
            <v>Vila Curuçá</v>
          </cell>
        </row>
        <row r="87">
          <cell r="C87" t="str">
            <v>Vila Formosa</v>
          </cell>
        </row>
        <row r="88">
          <cell r="C88" t="str">
            <v>Vila Guilherme</v>
          </cell>
        </row>
        <row r="89">
          <cell r="C89" t="str">
            <v>Vila Jacuí</v>
          </cell>
        </row>
        <row r="90">
          <cell r="C90" t="str">
            <v>Vila Leopoldina</v>
          </cell>
        </row>
        <row r="91">
          <cell r="C91" t="str">
            <v>Vila Maria</v>
          </cell>
        </row>
        <row r="92">
          <cell r="C92" t="str">
            <v>Vila Mariana</v>
          </cell>
        </row>
        <row r="93">
          <cell r="C93" t="str">
            <v>Vila Matilde</v>
          </cell>
        </row>
        <row r="94">
          <cell r="C94" t="str">
            <v>Vila Medeiros</v>
          </cell>
        </row>
        <row r="95">
          <cell r="C95" t="str">
            <v>Vila Prudente</v>
          </cell>
        </row>
        <row r="96">
          <cell r="C96" t="str">
            <v>Vila Sônia</v>
          </cell>
        </row>
        <row r="97">
          <cell r="C97" t="str">
            <v>Supradistrital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gao"/>
      <sheetName val="Meta"/>
      <sheetName val="Base_Orçamento"/>
      <sheetName val="Memória de Cálculo"/>
    </sheetNames>
    <sheetDataSet>
      <sheetData sheetId="0">
        <row r="2">
          <cell r="A2" t="str">
            <v>07 - FUNDO MUNICIPAL DE DESENVOLVIMENTO SOCIAL</v>
          </cell>
        </row>
        <row r="3">
          <cell r="A3" t="str">
            <v>08 - FUNDO MUNICIPAL DO IDOSO</v>
          </cell>
        </row>
        <row r="4">
          <cell r="A4" t="str">
            <v>11 - SECRETARIA DO GOVERNO MUNICIPAL</v>
          </cell>
        </row>
        <row r="5">
          <cell r="A5" t="str">
            <v>12 - SECRETARIA MUNICIPAL DAS SUBPREFEITURAS</v>
          </cell>
        </row>
        <row r="6">
          <cell r="A6" t="str">
            <v>13 - SECRETARIA MUNICIPAL DE GESTÃO</v>
          </cell>
        </row>
        <row r="7">
          <cell r="A7" t="str">
            <v>14 - SECRETARIA MUNICIPAL DE HABITAÇÃO</v>
          </cell>
        </row>
        <row r="8">
          <cell r="A8" t="str">
            <v>16 - SECRETARIA MUNICIPAL DE EDUCAÇÃO</v>
          </cell>
        </row>
        <row r="9">
          <cell r="A9" t="str">
            <v>17 - SECRETARIA MUNICIPAL DA FAZENDA</v>
          </cell>
        </row>
        <row r="10">
          <cell r="A10" t="str">
            <v>19 - SECRETARIA MUNICIPAL DE ESPORTES E LAZER</v>
          </cell>
        </row>
        <row r="11">
          <cell r="A11" t="str">
            <v>20 - SECRETARIA MUNICIPAL DE MOBILIDADE E TRANSPORTES</v>
          </cell>
        </row>
        <row r="12">
          <cell r="A12" t="str">
            <v>21 - PROCURADORIA GERAL DO MUNICÍPIO</v>
          </cell>
        </row>
        <row r="13">
          <cell r="A13" t="str">
            <v>22 - SECRETARIA MUNICIPAL DE INFRAESTRUTURA URBANA E OBRAS</v>
          </cell>
        </row>
        <row r="14">
          <cell r="A14" t="str">
            <v>23 - SECRETARIA MUNICIPAL DE INOVAÇÃO E TECNOLOGIA</v>
          </cell>
        </row>
        <row r="15">
          <cell r="A15" t="str">
            <v>24 - SECRETARIA MUNICIPAL DE ASSISTÊNCIA E DESENVOLVIMENTO SOCIAL</v>
          </cell>
        </row>
        <row r="16">
          <cell r="A16" t="str">
            <v>25 - SECRETARIA MUNICIPAL DE CULTURA</v>
          </cell>
        </row>
        <row r="17">
          <cell r="A17" t="str">
            <v>26 - SECRETARIA MUNICIPAL DE JUSTIÇA</v>
          </cell>
        </row>
        <row r="18">
          <cell r="A18" t="str">
            <v>27 - SECRETARIA MUNICIPAL DO VERDE E DO MEIO AMBIENTE</v>
          </cell>
        </row>
        <row r="19">
          <cell r="A19" t="str">
            <v>28 - ENCARGOS GERAIS DO MUNICÍPIO</v>
          </cell>
        </row>
        <row r="20">
          <cell r="A20" t="str">
            <v>30 - SECRETARIA MUNICIPAL DE DESENVOLVIMENTO ECONÔMICO</v>
          </cell>
        </row>
        <row r="21">
          <cell r="A21" t="str">
            <v>31 - SECRETARIA MUNICIPAL DE RELAÇÕES INTERNACIONAIS</v>
          </cell>
        </row>
        <row r="22">
          <cell r="A22" t="str">
            <v>32 - CONTROLADORIA GERAL DO MUNICÍPIO</v>
          </cell>
        </row>
        <row r="23">
          <cell r="A23" t="str">
            <v>34 - SECRETARIA MUNICIPAL DE DIREITOS HUMANOS E CIDADANIA</v>
          </cell>
        </row>
        <row r="24">
          <cell r="A24" t="str">
            <v>35 - FUNDO MUNICIPAL DE DEFESA DO CONSUMIDOR</v>
          </cell>
        </row>
        <row r="25">
          <cell r="A25" t="str">
            <v>36 - SECRETARIA MUNICIPAL DA PESSOA COM DEFICIÊNCIA</v>
          </cell>
        </row>
        <row r="26">
          <cell r="A26" t="str">
            <v>37 - SECRETARIA MUNICIPAL DE URBANISMO E LICENCIAMENTO</v>
          </cell>
        </row>
        <row r="27">
          <cell r="A27" t="str">
            <v>38 - SECRETARIA MUNICIPAL DE SEGURANÇA URBANA</v>
          </cell>
        </row>
        <row r="28">
          <cell r="A28" t="str">
            <v>40 - SECRETARIA MUNICIPAL DE DESESTATIZAÇÃO E PARCERIAS</v>
          </cell>
        </row>
        <row r="29">
          <cell r="A29" t="str">
            <v>41 - SUBPREFEITURA PERUS</v>
          </cell>
        </row>
        <row r="30">
          <cell r="A30" t="str">
            <v>42 - SUBPREFEITURA PIRITUBA/JARAGUÁ</v>
          </cell>
        </row>
        <row r="31">
          <cell r="A31" t="str">
            <v>43 - SUBPREFEITURA FREGUESIA/BRASILÂNDIA</v>
          </cell>
        </row>
        <row r="32">
          <cell r="A32" t="str">
            <v>44 - SUBPREFEITURA CASA VERDE/CACHOEIRINHA</v>
          </cell>
        </row>
        <row r="33">
          <cell r="A33" t="str">
            <v>45 - SUBPREFEITURA SANTANA/TUCURUVI</v>
          </cell>
        </row>
        <row r="34">
          <cell r="A34" t="str">
            <v>46 - SUBPREFEITURA JAÇANÃ/TREMEMBÉ</v>
          </cell>
        </row>
        <row r="35">
          <cell r="A35" t="str">
            <v>47 - SUBPREFEITURA VILA MARIA/VILA GUILHERME</v>
          </cell>
        </row>
        <row r="36">
          <cell r="A36" t="str">
            <v>48 - SUBPREFEITURA LAPA</v>
          </cell>
        </row>
        <row r="37">
          <cell r="A37" t="str">
            <v>49 - SUBPREFEITURA SÉ</v>
          </cell>
        </row>
        <row r="38">
          <cell r="A38" t="str">
            <v>50 - SUBPREFEITURA BUTANTÃ</v>
          </cell>
        </row>
        <row r="39">
          <cell r="A39" t="str">
            <v>51 - SUBPREFEITURA PINHEIROS</v>
          </cell>
        </row>
        <row r="40">
          <cell r="A40" t="str">
            <v>52 - SUBPREFEITURA VILA MARIANA</v>
          </cell>
        </row>
        <row r="41">
          <cell r="A41" t="str">
            <v>53 - SUBPREFEITURA IPIRANGA</v>
          </cell>
        </row>
        <row r="42">
          <cell r="A42" t="str">
            <v>54 - SUBPREFEITURA SANTO AMARO</v>
          </cell>
        </row>
        <row r="43">
          <cell r="A43" t="str">
            <v>55 - SUBPREFEITURA JABAQUARA</v>
          </cell>
        </row>
        <row r="44">
          <cell r="A44" t="str">
            <v>56 - SUBPREFEITURA CIDADE ADEMAR</v>
          </cell>
        </row>
        <row r="45">
          <cell r="A45" t="str">
            <v>57 - SUBPREFEITURA CAMPO LIMPO</v>
          </cell>
        </row>
        <row r="46">
          <cell r="A46" t="str">
            <v>58 - SUBPREFEITURA M'BOI MIRIM</v>
          </cell>
        </row>
        <row r="47">
          <cell r="A47" t="str">
            <v>59 - SUBPREFEITURA CAPELA DO SOCORRO</v>
          </cell>
        </row>
        <row r="48">
          <cell r="A48" t="str">
            <v>60 - SUBPREFEITURA PARELHEIROS</v>
          </cell>
        </row>
        <row r="49">
          <cell r="A49" t="str">
            <v>61 - SUBPREFEITURA PENHA</v>
          </cell>
        </row>
        <row r="50">
          <cell r="A50" t="str">
            <v>62 - SUBPREFEITURA ERMELINO MATARAZZO</v>
          </cell>
        </row>
        <row r="51">
          <cell r="A51" t="str">
            <v>63 - SUBPREFEITURA SÃO MIGUEL PAULISTA</v>
          </cell>
        </row>
        <row r="52">
          <cell r="A52" t="str">
            <v>64 - SUBPREFEITURA ITAIM PAULISTA</v>
          </cell>
        </row>
        <row r="53">
          <cell r="A53" t="str">
            <v>65 - SUBPREFEITURA MOÓCA</v>
          </cell>
        </row>
        <row r="54">
          <cell r="A54" t="str">
            <v>66 - SUBPREFEITURA ARICANDUVA/FORMOSA/CARRÃO</v>
          </cell>
        </row>
        <row r="55">
          <cell r="A55" t="str">
            <v>67 - SUBPREFEITURA ITAQUERA</v>
          </cell>
        </row>
        <row r="56">
          <cell r="A56" t="str">
            <v>68 - SUBPREFEITURA DE GUAIANASES</v>
          </cell>
        </row>
        <row r="57">
          <cell r="A57" t="str">
            <v>69 - SUBPREFEITURA DE VILA PRUDENTE</v>
          </cell>
        </row>
        <row r="58">
          <cell r="A58" t="str">
            <v>70 - SUBPREFEITURA SÃO MATEUS</v>
          </cell>
        </row>
        <row r="59">
          <cell r="A59" t="str">
            <v>71 - SUBPREFEITURA CIDADE TIRADENTES</v>
          </cell>
        </row>
        <row r="60">
          <cell r="A60" t="str">
            <v>72 - SUBPREFEITURA SAPOPEMBA</v>
          </cell>
        </row>
        <row r="61">
          <cell r="A61" t="str">
            <v>73 - SECRETARIA MUNICIPAL DE TURISMO</v>
          </cell>
        </row>
        <row r="62">
          <cell r="A62" t="str">
            <v>75 - FUNDO MUNICIPAL DE PARQUES</v>
          </cell>
        </row>
        <row r="63">
          <cell r="A63" t="str">
            <v>84 - FUNDO MUNICIPAL DE SAÚDE</v>
          </cell>
        </row>
        <row r="64">
          <cell r="A64" t="str">
            <v>86 - FUNDO MUNICIPAL DE SANEAMENTO AMBIENTAL E INFRAESTRUTURA</v>
          </cell>
        </row>
        <row r="65">
          <cell r="A65" t="str">
            <v>87 - FUNDO MUNICIPAL DE DESENVOLVIMENTO DE TRÂNSITO</v>
          </cell>
        </row>
        <row r="66">
          <cell r="A66" t="str">
            <v>88 - FUNDO DE PRESERVAÇÃO DO PATRIMÔNIO HISTÓRICO E CULTURAL</v>
          </cell>
        </row>
        <row r="67">
          <cell r="A67" t="str">
            <v>89 - FUNDO MUNICIPAL DE ESPORTES E LAZER</v>
          </cell>
        </row>
        <row r="68">
          <cell r="A68" t="str">
            <v>90 - FUNDO MUNICIPAL DOS DIREITOS DA CRIANÇA E DO ADOLESCENTE</v>
          </cell>
        </row>
        <row r="69">
          <cell r="A69" t="str">
            <v>93 - FUNDO MUNICIPAL DE ASSISTÊNCIA SOCIAL</v>
          </cell>
        </row>
        <row r="70">
          <cell r="A70" t="str">
            <v>94 - FUNDO ESPECIAL DO MEIO AMBIENTE E DESENVOLVIMENTO SUSTENTÁVEL</v>
          </cell>
        </row>
        <row r="71">
          <cell r="A71" t="str">
            <v>95 - FUNDO ESPECIAL DE PROMOÇÃO DE ATIVIDADES CULTURAIS</v>
          </cell>
        </row>
        <row r="72">
          <cell r="A72" t="str">
            <v>96 - FUNDO MUNICIPAL DE TURISMO</v>
          </cell>
        </row>
        <row r="73">
          <cell r="A73" t="str">
            <v>97 - FUNDO DE PROTEÇÃO DO PATRIMÔNIO CULTURAL E AMBIENTAL PAULISTANO</v>
          </cell>
        </row>
        <row r="74">
          <cell r="A74" t="str">
            <v>98 - FUNDO DE DESENVOLVIMENTO URBANO</v>
          </cell>
        </row>
        <row r="75">
          <cell r="A75" t="str">
            <v>99 - FUNDO MUNICIPAL DE ILUMINAÇÃO PÚBLICA</v>
          </cell>
        </row>
      </sheetData>
      <sheetData sheetId="1" refreshError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são Geral"/>
      <sheetName val="Linhas de Ação"/>
      <sheetName val="Indicadores"/>
      <sheetName val="Orçamento"/>
      <sheetName val="Cronograma"/>
      <sheetName val="DePara"/>
      <sheetName val="Output"/>
    </sheetNames>
    <sheetDataSet>
      <sheetData sheetId="0"/>
      <sheetData sheetId="1"/>
      <sheetData sheetId="2"/>
      <sheetData sheetId="3"/>
      <sheetData sheetId="4"/>
      <sheetData sheetId="5">
        <row r="3">
          <cell r="AQ3" t="str">
            <v>unidade</v>
          </cell>
        </row>
        <row r="4">
          <cell r="AQ4" t="str">
            <v>razão</v>
          </cell>
        </row>
        <row r="5">
          <cell r="AQ5" t="str">
            <v>%</v>
          </cell>
        </row>
        <row r="6">
          <cell r="AQ6" t="str">
            <v>dias</v>
          </cell>
        </row>
        <row r="7">
          <cell r="AQ7" t="str">
            <v>R$</v>
          </cell>
        </row>
        <row r="8">
          <cell r="AQ8" t="str">
            <v>km/h</v>
          </cell>
        </row>
        <row r="9">
          <cell r="AQ9" t="str">
            <v xml:space="preserve">km </v>
          </cell>
        </row>
        <row r="10">
          <cell r="AQ10" t="str">
            <v>min</v>
          </cell>
        </row>
        <row r="11">
          <cell r="AQ11" t="str">
            <v>toneladas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4"/>
  <sheetViews>
    <sheetView showGridLines="0" tabSelected="1" zoomScale="80" zoomScaleNormal="80" workbookViewId="0">
      <selection activeCell="A17" sqref="A17"/>
    </sheetView>
  </sheetViews>
  <sheetFormatPr defaultColWidth="14.42578125" defaultRowHeight="15" customHeight="1"/>
  <cols>
    <col min="1" max="1" width="12.42578125" style="1" customWidth="1"/>
    <col min="2" max="2" width="59" style="1" customWidth="1"/>
    <col min="3" max="3" width="56.140625" style="1" customWidth="1"/>
    <col min="4" max="4" width="12.42578125" style="1" customWidth="1"/>
    <col min="5" max="6" width="45" style="1" customWidth="1"/>
    <col min="7" max="7" width="18.140625" style="1" customWidth="1"/>
    <col min="8" max="8" width="62.28515625" style="2" bestFit="1" customWidth="1"/>
    <col min="9" max="9" width="19.5703125" style="3" bestFit="1" customWidth="1"/>
    <col min="10" max="10" width="28" style="3" customWidth="1"/>
    <col min="11" max="16384" width="14.42578125" style="1"/>
  </cols>
  <sheetData>
    <row r="1" spans="1:10" ht="15" customHeight="1" thickBot="1">
      <c r="A1" s="26" t="s">
        <v>15</v>
      </c>
      <c r="B1" s="26"/>
      <c r="C1" s="26"/>
      <c r="D1" s="26"/>
      <c r="E1" s="26"/>
      <c r="F1" s="26"/>
      <c r="G1" s="26"/>
      <c r="H1" s="27"/>
      <c r="I1" s="28"/>
      <c r="J1" s="7" t="s">
        <v>18</v>
      </c>
    </row>
    <row r="2" spans="1:10" s="21" customFormat="1" ht="48" customHeight="1" thickBot="1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7" t="s">
        <v>5</v>
      </c>
      <c r="G2" s="17" t="s">
        <v>6</v>
      </c>
      <c r="H2" s="18" t="s">
        <v>17</v>
      </c>
      <c r="I2" s="19" t="s">
        <v>29</v>
      </c>
      <c r="J2" s="20" t="s">
        <v>30</v>
      </c>
    </row>
    <row r="3" spans="1:10" s="6" customFormat="1" ht="39.950000000000003" customHeight="1">
      <c r="A3" s="9">
        <v>98</v>
      </c>
      <c r="B3" s="11" t="s">
        <v>14</v>
      </c>
      <c r="C3" s="13" t="s">
        <v>9</v>
      </c>
      <c r="D3" s="40">
        <v>1097</v>
      </c>
      <c r="E3" s="24" t="s">
        <v>12</v>
      </c>
      <c r="F3" s="22" t="s">
        <v>13</v>
      </c>
      <c r="G3" s="38" t="s">
        <v>8</v>
      </c>
      <c r="H3" s="36" t="s">
        <v>19</v>
      </c>
      <c r="I3" s="42">
        <v>1000</v>
      </c>
      <c r="J3" s="34">
        <v>9318953.3399999999</v>
      </c>
    </row>
    <row r="4" spans="1:10" s="6" customFormat="1" ht="39.950000000000003" customHeight="1">
      <c r="A4" s="9">
        <v>98</v>
      </c>
      <c r="B4" s="11" t="s">
        <v>14</v>
      </c>
      <c r="C4" s="13" t="s">
        <v>9</v>
      </c>
      <c r="D4" s="40">
        <v>5100</v>
      </c>
      <c r="E4" s="24" t="s">
        <v>10</v>
      </c>
      <c r="F4" s="22" t="s">
        <v>11</v>
      </c>
      <c r="G4" s="38" t="s">
        <v>7</v>
      </c>
      <c r="H4" s="36" t="s">
        <v>20</v>
      </c>
      <c r="I4" s="43">
        <v>1000</v>
      </c>
      <c r="J4" s="8">
        <v>19626371.010000002</v>
      </c>
    </row>
    <row r="5" spans="1:10" s="6" customFormat="1" ht="72" customHeight="1">
      <c r="A5" s="9">
        <v>98</v>
      </c>
      <c r="B5" s="11" t="s">
        <v>14</v>
      </c>
      <c r="C5" s="13" t="s">
        <v>9</v>
      </c>
      <c r="D5" s="40">
        <v>5394</v>
      </c>
      <c r="E5" s="24" t="s">
        <v>21</v>
      </c>
      <c r="F5" s="22" t="s">
        <v>23</v>
      </c>
      <c r="G5" s="38" t="s">
        <v>7</v>
      </c>
      <c r="H5" s="36" t="s">
        <v>25</v>
      </c>
      <c r="I5" s="43">
        <v>1000</v>
      </c>
      <c r="J5" s="8">
        <v>4201047.6399999997</v>
      </c>
    </row>
    <row r="6" spans="1:10" s="6" customFormat="1" ht="39.950000000000003" customHeight="1" thickBot="1">
      <c r="A6" s="10">
        <v>98</v>
      </c>
      <c r="B6" s="12" t="s">
        <v>14</v>
      </c>
      <c r="C6" s="14" t="s">
        <v>9</v>
      </c>
      <c r="D6" s="41">
        <v>1098</v>
      </c>
      <c r="E6" s="25" t="s">
        <v>22</v>
      </c>
      <c r="F6" s="23" t="s">
        <v>24</v>
      </c>
      <c r="G6" s="39" t="s">
        <v>7</v>
      </c>
      <c r="H6" s="37" t="s">
        <v>26</v>
      </c>
      <c r="I6" s="44">
        <v>1000</v>
      </c>
      <c r="J6" s="35">
        <v>23785425.68</v>
      </c>
    </row>
    <row r="7" spans="1:10" s="33" customFormat="1" ht="20.100000000000001" customHeight="1" thickBot="1">
      <c r="A7" s="29" t="s">
        <v>27</v>
      </c>
      <c r="B7" s="30"/>
      <c r="C7" s="30"/>
      <c r="D7" s="30"/>
      <c r="E7" s="30"/>
      <c r="F7" s="30"/>
      <c r="G7" s="30"/>
      <c r="H7" s="31"/>
      <c r="I7" s="32">
        <f>SUM(I3:I6)</f>
        <v>4000</v>
      </c>
      <c r="J7" s="32">
        <f>SUM(J3:J6)</f>
        <v>56931797.670000002</v>
      </c>
    </row>
    <row r="13" spans="1:10" ht="15" customHeight="1">
      <c r="A13" s="5" t="s">
        <v>28</v>
      </c>
      <c r="B13" s="1" t="s">
        <v>16</v>
      </c>
    </row>
    <row r="14" spans="1:10" ht="15" customHeight="1">
      <c r="J14" s="4"/>
    </row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FUNDURB 2020</vt:lpstr>
    </vt:vector>
  </TitlesOfParts>
  <Company>SMF - Secretaria de Finanças do Municipio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Cabral Da Silva</dc:creator>
  <cp:lastModifiedBy>x975222</cp:lastModifiedBy>
  <dcterms:created xsi:type="dcterms:W3CDTF">2020-11-04T01:28:02Z</dcterms:created>
  <dcterms:modified xsi:type="dcterms:W3CDTF">2021-08-09T16:02:26Z</dcterms:modified>
</cp:coreProperties>
</file>